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QCS" sheetId="1" state="visible" r:id="rId1"/>
    <sheet xmlns:r="http://schemas.openxmlformats.org/officeDocument/2006/relationships" name="Item Comparison" sheetId="2" state="visible" r:id="rId2"/>
    <sheet xmlns:r="http://schemas.openxmlformats.org/officeDocument/2006/relationships" name="Evaluation Criteria" sheetId="3" state="visible" r:id="rId3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0;\(#,##0.00\);\-"/>
    <numFmt numFmtId="166" formatCode="0.0"/>
  </numFmts>
  <fonts count="15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F3864"/>
      <sz val="10"/>
    </font>
    <font>
      <name val="Arial"/>
      <charset val="1"/>
      <family val="0"/>
      <b val="1"/>
      <color rgb="FFFFFFFF"/>
      <sz val="13"/>
    </font>
    <font>
      <name val="Arial"/>
      <charset val="1"/>
      <family val="0"/>
      <i val="1"/>
      <color rgb="FF555555"/>
      <sz val="8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sz val="9"/>
    </font>
    <font>
      <name val="Arial"/>
      <charset val="1"/>
      <family val="0"/>
      <sz val="9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rgb="FF1F3864"/>
      <sz val="11"/>
    </font>
    <font>
      <name val="Arial"/>
      <charset val="1"/>
      <family val="0"/>
      <b val="1"/>
      <color rgb="FFFFFFFF"/>
      <sz val="9"/>
    </font>
    <font>
      <name val="Arial"/>
      <charset val="1"/>
      <family val="0"/>
      <color rgb="FF0000FF"/>
      <sz val="9"/>
    </font>
    <font>
      <name val="Arial"/>
      <charset val="1"/>
      <family val="0"/>
      <color rgb="FF808080"/>
      <sz val="9"/>
    </font>
  </fonts>
  <fills count="9">
    <fill>
      <patternFill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CE6F1"/>
        <bgColor rgb="FFD9E1F2"/>
      </patternFill>
    </fill>
    <fill>
      <patternFill patternType="solid">
        <fgColor rgb="FFFFF2CC"/>
        <bgColor rgb="FFF2F2F2"/>
      </patternFill>
    </fill>
    <fill>
      <patternFill patternType="solid">
        <fgColor rgb="FFE2EFDA"/>
        <bgColor rgb="FFDCE6F1"/>
      </patternFill>
    </fill>
    <fill>
      <patternFill patternType="solid">
        <fgColor rgb="FFF2F2F2"/>
        <bgColor rgb="FFE2EFDA"/>
      </patternFill>
    </fill>
    <fill>
      <patternFill patternType="solid">
        <fgColor rgb="FFD9E1F2"/>
        <bgColor rgb="FFDCE6F1"/>
      </patternFill>
    </fill>
    <fill>
      <patternFill patternType="solid">
        <fgColor rgb="FFC9A227"/>
        <bgColor rgb="FF99CC00"/>
      </patternFill>
    </fill>
  </fills>
  <borders count="9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16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4" fontId="9" fillId="0" borderId="1" applyAlignment="1" pivotButton="0" quotePrefix="0" xfId="0">
      <alignment horizontal="right" vertical="center" wrapText="1"/>
    </xf>
    <xf numFmtId="0" fontId="9" fillId="0" borderId="1" applyAlignment="1" pivotButton="0" quotePrefix="0" xfId="0">
      <alignment horizontal="right" vertical="center" wrapText="1"/>
    </xf>
    <xf numFmtId="4" fontId="9" fillId="4" borderId="1" applyAlignment="1" pivotButton="0" quotePrefix="0" xfId="0">
      <alignment horizontal="right" vertical="center" wrapText="1"/>
    </xf>
    <xf numFmtId="0" fontId="9" fillId="5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right" vertical="center" wrapText="1"/>
    </xf>
    <xf numFmtId="4" fontId="9" fillId="5" borderId="1" applyAlignment="1" pivotButton="0" quotePrefix="0" xfId="0">
      <alignment horizontal="right" vertical="center" wrapText="1"/>
    </xf>
    <xf numFmtId="0" fontId="8" fillId="6" borderId="1" applyAlignment="1" pivotButton="0" quotePrefix="0" xfId="0">
      <alignment horizontal="left" vertical="center" wrapText="1"/>
    </xf>
    <xf numFmtId="0" fontId="9" fillId="6" borderId="1" applyAlignment="1" pivotButton="0" quotePrefix="0" xfId="0">
      <alignment horizontal="left" vertical="center" wrapText="1"/>
    </xf>
    <xf numFmtId="4" fontId="8" fillId="6" borderId="1" applyAlignment="1" pivotButton="0" quotePrefix="0" xfId="0">
      <alignment horizontal="right" vertical="center" wrapText="1"/>
    </xf>
    <xf numFmtId="0" fontId="8" fillId="3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4" fontId="8" fillId="3" borderId="1" applyAlignment="1" pivotButton="0" quotePrefix="0" xfId="0">
      <alignment horizontal="right" vertical="center" wrapText="1"/>
    </xf>
    <xf numFmtId="0" fontId="8" fillId="5" borderId="1" applyAlignment="1" pivotButton="0" quotePrefix="0" xfId="0">
      <alignment horizontal="left" vertical="center" wrapText="1"/>
    </xf>
    <xf numFmtId="4" fontId="8" fillId="5" borderId="1" applyAlignment="1" pivotButton="0" quotePrefix="0" xfId="0">
      <alignment horizontal="right" vertical="center" wrapText="1"/>
    </xf>
    <xf numFmtId="0" fontId="8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left" vertical="center" wrapText="1"/>
    </xf>
    <xf numFmtId="4" fontId="8" fillId="0" borderId="1" applyAlignment="1" pivotButton="0" quotePrefix="0" xfId="0">
      <alignment horizontal="right" vertical="center" wrapText="1"/>
    </xf>
    <xf numFmtId="164" fontId="8" fillId="5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11" fillId="7" borderId="0" applyAlignment="1" pivotButton="0" quotePrefix="0" xfId="0">
      <alignment horizontal="center" vertical="center" wrapText="1"/>
    </xf>
    <xf numFmtId="0" fontId="9" fillId="8" borderId="0" applyAlignment="1" pivotButton="0" quotePrefix="0" xfId="0">
      <alignment horizontal="left" vertical="center" wrapText="1"/>
    </xf>
    <xf numFmtId="0" fontId="12" fillId="2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165" fontId="13" fillId="0" borderId="1" applyAlignment="1" pivotButton="0" quotePrefix="0" xfId="0">
      <alignment horizontal="right" vertical="center" wrapText="1"/>
    </xf>
    <xf numFmtId="165" fontId="9" fillId="0" borderId="1" applyAlignment="1" pivotButton="0" quotePrefix="0" xfId="0">
      <alignment horizontal="right" vertical="center" wrapText="1"/>
    </xf>
    <xf numFmtId="0" fontId="14" fillId="6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right" vertical="center" wrapText="1"/>
    </xf>
    <xf numFmtId="164" fontId="9" fillId="0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right" vertical="center" wrapText="1"/>
    </xf>
    <xf numFmtId="0" fontId="12" fillId="2" borderId="1" applyAlignment="1" pivotButton="0" quotePrefix="0" xfId="0">
      <alignment horizontal="right" vertical="center" wrapText="1"/>
    </xf>
    <xf numFmtId="165" fontId="12" fillId="2" borderId="1" applyAlignment="1" pivotButton="0" quotePrefix="0" xfId="0">
      <alignment horizontal="right" vertical="center" wrapText="1"/>
    </xf>
    <xf numFmtId="0" fontId="12" fillId="2" borderId="1" applyAlignment="1" pivotButton="0" quotePrefix="0" xfId="0">
      <alignment horizontal="left" vertical="center" wrapText="1"/>
    </xf>
    <xf numFmtId="1" fontId="13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8" fillId="7" borderId="1" applyAlignment="1" pivotButton="0" quotePrefix="0" xfId="0">
      <alignment horizontal="left" vertical="center" wrapText="1"/>
    </xf>
    <xf numFmtId="9" fontId="13" fillId="0" borderId="1" applyAlignment="1" pivotButton="0" quotePrefix="0" xfId="0">
      <alignment horizontal="center" vertical="center" wrapText="1"/>
    </xf>
    <xf numFmtId="9" fontId="8" fillId="6" borderId="1" applyAlignment="1" pivotButton="0" quotePrefix="0" xfId="0">
      <alignment horizontal="center" vertical="center" wrapText="1"/>
    </xf>
    <xf numFmtId="4" fontId="9" fillId="0" borderId="1" applyAlignment="1" pivotButton="0" quotePrefix="0" xfId="0">
      <alignment horizontal="center" vertical="center" wrapText="1"/>
    </xf>
    <xf numFmtId="1" fontId="9" fillId="0" borderId="1" applyAlignment="1" pivotButton="0" quotePrefix="0" xfId="0">
      <alignment horizontal="center" vertical="center" wrapText="1"/>
    </xf>
    <xf numFmtId="166" fontId="9" fillId="0" borderId="1" applyAlignment="1" pivotButton="0" quotePrefix="0" xfId="0">
      <alignment horizontal="center" vertical="center" wrapText="1"/>
    </xf>
    <xf numFmtId="166" fontId="8" fillId="0" borderId="1" applyAlignment="1" pivotButton="0" quotePrefix="0" xfId="0">
      <alignment horizontal="center" vertical="center" wrapText="1"/>
    </xf>
    <xf numFmtId="1" fontId="8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4" pivotButton="0" quotePrefix="0" xfId="0"/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4" fontId="9" fillId="0" borderId="1" applyAlignment="1" pivotButton="0" quotePrefix="0" xfId="0">
      <alignment horizontal="right" vertical="center" wrapText="1"/>
    </xf>
    <xf numFmtId="0" fontId="9" fillId="0" borderId="1" applyAlignment="1" pivotButton="0" quotePrefix="0" xfId="0">
      <alignment horizontal="right" vertical="center" wrapText="1"/>
    </xf>
    <xf numFmtId="4" fontId="9" fillId="4" borderId="1" applyAlignment="1" pivotButton="0" quotePrefix="0" xfId="0">
      <alignment horizontal="right" vertical="center" wrapText="1"/>
    </xf>
    <xf numFmtId="0" fontId="9" fillId="5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right" vertical="center" wrapText="1"/>
    </xf>
    <xf numFmtId="4" fontId="9" fillId="5" borderId="1" applyAlignment="1" pivotButton="0" quotePrefix="0" xfId="0">
      <alignment horizontal="right" vertical="center" wrapText="1"/>
    </xf>
    <xf numFmtId="0" fontId="8" fillId="6" borderId="1" applyAlignment="1" pivotButton="0" quotePrefix="0" xfId="0">
      <alignment horizontal="left" vertical="center" wrapText="1"/>
    </xf>
    <xf numFmtId="0" fontId="0" fillId="0" borderId="8" pivotButton="0" quotePrefix="0" xfId="0"/>
    <xf numFmtId="0" fontId="9" fillId="6" borderId="1" applyAlignment="1" pivotButton="0" quotePrefix="0" xfId="0">
      <alignment horizontal="left" vertical="center" wrapText="1"/>
    </xf>
    <xf numFmtId="4" fontId="8" fillId="6" borderId="1" applyAlignment="1" pivotButton="0" quotePrefix="0" xfId="0">
      <alignment horizontal="right" vertical="center" wrapText="1"/>
    </xf>
    <xf numFmtId="0" fontId="8" fillId="3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4" fontId="8" fillId="3" borderId="1" applyAlignment="1" pivotButton="0" quotePrefix="0" xfId="0">
      <alignment horizontal="right" vertical="center" wrapText="1"/>
    </xf>
    <xf numFmtId="0" fontId="8" fillId="5" borderId="1" applyAlignment="1" pivotButton="0" quotePrefix="0" xfId="0">
      <alignment horizontal="left" vertical="center" wrapText="1"/>
    </xf>
    <xf numFmtId="4" fontId="8" fillId="5" borderId="1" applyAlignment="1" pivotButton="0" quotePrefix="0" xfId="0">
      <alignment horizontal="right" vertical="center" wrapText="1"/>
    </xf>
    <xf numFmtId="0" fontId="8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left" vertical="center" wrapText="1"/>
    </xf>
    <xf numFmtId="4" fontId="8" fillId="0" borderId="1" applyAlignment="1" pivotButton="0" quotePrefix="0" xfId="0">
      <alignment horizontal="right" vertical="center" wrapText="1"/>
    </xf>
    <xf numFmtId="164" fontId="8" fillId="5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11" fillId="7" borderId="0" applyAlignment="1" pivotButton="0" quotePrefix="0" xfId="0">
      <alignment horizontal="center" vertical="center" wrapText="1"/>
    </xf>
    <xf numFmtId="0" fontId="9" fillId="8" borderId="0" applyAlignment="1" pivotButton="0" quotePrefix="0" xfId="0">
      <alignment horizontal="left" vertical="center" wrapText="1"/>
    </xf>
    <xf numFmtId="0" fontId="12" fillId="2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165" fontId="13" fillId="0" borderId="1" applyAlignment="1" pivotButton="0" quotePrefix="0" xfId="0">
      <alignment horizontal="right" vertical="center" wrapText="1"/>
    </xf>
    <xf numFmtId="165" fontId="9" fillId="0" borderId="1" applyAlignment="1" pivotButton="0" quotePrefix="0" xfId="0">
      <alignment horizontal="right" vertical="center" wrapText="1"/>
    </xf>
    <xf numFmtId="0" fontId="14" fillId="6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right" vertical="center" wrapText="1"/>
    </xf>
    <xf numFmtId="164" fontId="9" fillId="0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right" vertical="center" wrapText="1"/>
    </xf>
    <xf numFmtId="0" fontId="12" fillId="2" borderId="1" applyAlignment="1" pivotButton="0" quotePrefix="0" xfId="0">
      <alignment horizontal="right" vertical="center" wrapText="1"/>
    </xf>
    <xf numFmtId="165" fontId="12" fillId="2" borderId="1" applyAlignment="1" pivotButton="0" quotePrefix="0" xfId="0">
      <alignment horizontal="right" vertical="center" wrapText="1"/>
    </xf>
    <xf numFmtId="0" fontId="12" fillId="2" borderId="1" applyAlignment="1" pivotButton="0" quotePrefix="0" xfId="0">
      <alignment horizontal="left" vertical="center" wrapText="1"/>
    </xf>
    <xf numFmtId="1" fontId="13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8" fillId="7" borderId="1" applyAlignment="1" pivotButton="0" quotePrefix="0" xfId="0">
      <alignment horizontal="left" vertical="center" wrapText="1"/>
    </xf>
    <xf numFmtId="9" fontId="13" fillId="0" borderId="1" applyAlignment="1" pivotButton="0" quotePrefix="0" xfId="0">
      <alignment horizontal="center" vertical="center" wrapText="1"/>
    </xf>
    <xf numFmtId="9" fontId="8" fillId="6" borderId="1" applyAlignment="1" pivotButton="0" quotePrefix="0" xfId="0">
      <alignment horizontal="center" vertical="center" wrapText="1"/>
    </xf>
    <xf numFmtId="4" fontId="9" fillId="0" borderId="1" applyAlignment="1" pivotButton="0" quotePrefix="0" xfId="0">
      <alignment horizontal="center" vertical="center" wrapText="1"/>
    </xf>
    <xf numFmtId="1" fontId="9" fillId="0" borderId="1" applyAlignment="1" pivotButton="0" quotePrefix="0" xfId="0">
      <alignment horizontal="center" vertical="center" wrapText="1"/>
    </xf>
    <xf numFmtId="166" fontId="9" fillId="0" borderId="1" applyAlignment="1" pivotButton="0" quotePrefix="0" xfId="0">
      <alignment horizontal="center" vertical="center" wrapText="1"/>
    </xf>
    <xf numFmtId="166" fontId="8" fillId="0" borderId="1" applyAlignment="1" pivotButton="0" quotePrefix="0" xfId="0">
      <alignment horizontal="center" vertical="center" wrapText="1"/>
    </xf>
    <xf numFmtId="1" fontId="8" fillId="0" borderId="1" applyAlignment="1" pivotButton="0" quotePrefix="0" xfId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4">
    <dxf>
      <font>
        <b val="1"/>
        <color rgb="FF006100"/>
      </font>
      <fill>
        <patternFill>
          <bgColor rgb="FFC6EFCE"/>
        </patternFill>
      </fill>
    </dxf>
    <dxf>
      <font>
        <b val="1"/>
      </font>
      <fill>
        <patternFill>
          <bgColor rgb="FFC6EFCE"/>
        </patternFill>
      </fill>
    </dxf>
    <dxf>
      <font>
        <b val="1"/>
      </font>
      <fill>
        <patternFill>
          <bgColor rgb="FFC9A227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2EFDA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C6EFCE"/>
      <rgbColor rgb="FFF2F2F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39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5" customWidth="1" style="56" min="1" max="1"/>
    <col width="30" customWidth="1" style="56" min="2" max="2"/>
    <col width="9" customWidth="1" style="56" min="3" max="3"/>
    <col width="6" customWidth="1" style="56" min="4" max="4"/>
    <col width="13" customWidth="1" style="56" min="5" max="10"/>
  </cols>
  <sheetData>
    <row r="1" ht="15.75" customHeight="1" s="57">
      <c r="A1" s="58" t="inlineStr">
        <is>
          <t>BUKHATIR GROUP PROCUREMENT</t>
        </is>
      </c>
    </row>
    <row r="2" ht="24" customHeight="1" s="57">
      <c r="A2" s="59" t="inlineStr">
        <is>
          <t>QCS - [PROJECT TITLE]</t>
        </is>
      </c>
    </row>
    <row r="3" ht="13.5" customHeight="1" s="57">
      <c r="A3" s="60" t="inlineStr">
        <is>
          <t>Date: [DD-MMM-YYYY]  |  Currency: AED</t>
        </is>
      </c>
    </row>
    <row r="4" ht="19.5" customHeight="1" s="57">
      <c r="A4" s="61" t="inlineStr">
        <is>
          <t>S.No</t>
        </is>
      </c>
      <c r="B4" s="61" t="inlineStr">
        <is>
          <t>DESCRIPTION</t>
        </is>
      </c>
      <c r="C4" s="61" t="inlineStr">
        <is>
          <t>Capacity</t>
        </is>
      </c>
      <c r="D4" s="61" t="inlineStr">
        <is>
          <t>Qty</t>
        </is>
      </c>
      <c r="E4" s="61" t="inlineStr">
        <is>
          <t>Supplier 1</t>
        </is>
      </c>
      <c r="F4" s="62" t="n"/>
      <c r="G4" s="61" t="inlineStr">
        <is>
          <t>Supplier 2</t>
        </is>
      </c>
      <c r="H4" s="62" t="n"/>
      <c r="I4" s="61" t="inlineStr">
        <is>
          <t>Supplier 3</t>
        </is>
      </c>
      <c r="J4" s="62" t="n"/>
    </row>
    <row r="5" ht="18" customHeight="1" s="57">
      <c r="A5" s="63" t="n"/>
      <c r="B5" s="63" t="n"/>
      <c r="C5" s="63" t="n"/>
      <c r="D5" s="63" t="n"/>
      <c r="E5" s="64" t="inlineStr">
        <is>
          <t>Unit Price</t>
        </is>
      </c>
      <c r="F5" s="64" t="inlineStr">
        <is>
          <t>Amount</t>
        </is>
      </c>
      <c r="G5" s="64" t="inlineStr">
        <is>
          <t>Unit Price</t>
        </is>
      </c>
      <c r="H5" s="64" t="inlineStr">
        <is>
          <t>Amount</t>
        </is>
      </c>
      <c r="I5" s="64" t="inlineStr">
        <is>
          <t>Unit Price</t>
        </is>
      </c>
      <c r="J5" s="64" t="inlineStr">
        <is>
          <t>Amount</t>
        </is>
      </c>
    </row>
    <row r="6" ht="27" customHeight="1" s="57">
      <c r="A6" s="65" t="n">
        <v>1</v>
      </c>
      <c r="B6" s="66" t="n"/>
      <c r="C6" s="65" t="n"/>
      <c r="D6" s="65" t="n"/>
      <c r="E6" s="67" t="n"/>
      <c r="F6" s="67" t="n"/>
      <c r="G6" s="67" t="n"/>
      <c r="H6" s="67" t="n"/>
      <c r="I6" s="68" t="n"/>
      <c r="J6" s="68" t="n"/>
    </row>
    <row r="7" ht="51" customHeight="1" s="57">
      <c r="A7" s="65" t="n">
        <v>2</v>
      </c>
      <c r="B7" s="66" t="n"/>
      <c r="C7" s="65" t="n"/>
      <c r="D7" s="65" t="n"/>
      <c r="E7" s="67" t="n"/>
      <c r="F7" s="67" t="n"/>
      <c r="G7" s="67" t="n"/>
      <c r="H7" s="67" t="n"/>
      <c r="I7" s="69" t="n"/>
      <c r="J7" s="69" t="n"/>
    </row>
    <row r="8" ht="39" customHeight="1" s="57">
      <c r="A8" s="65" t="n">
        <v>3</v>
      </c>
      <c r="B8" s="66" t="n"/>
      <c r="C8" s="65" t="n"/>
      <c r="D8" s="65" t="n"/>
      <c r="E8" s="67" t="n"/>
      <c r="F8" s="67" t="n"/>
      <c r="G8" s="67" t="n"/>
      <c r="H8" s="67" t="n"/>
      <c r="I8" s="67" t="n"/>
      <c r="J8" s="67" t="n"/>
    </row>
    <row r="9" ht="27" customHeight="1" s="57">
      <c r="A9" s="70" t="n">
        <v>4</v>
      </c>
      <c r="B9" s="71" t="n"/>
      <c r="C9" s="70" t="n"/>
      <c r="D9" s="70" t="n"/>
      <c r="E9" s="72" t="n"/>
      <c r="F9" s="72" t="n"/>
      <c r="G9" s="72" t="n"/>
      <c r="H9" s="72" t="n"/>
      <c r="I9" s="73" t="n"/>
      <c r="J9" s="73" t="n"/>
    </row>
    <row r="10" ht="15" customHeight="1" s="57">
      <c r="A10" s="74" t="inlineStr">
        <is>
          <t>Subtotal (items actually quoted by each vendor - excl. VAT)</t>
        </is>
      </c>
      <c r="B10" s="75" t="n"/>
      <c r="C10" s="75" t="n"/>
      <c r="D10" s="62" t="n"/>
      <c r="E10" s="76" t="n"/>
      <c r="F10" s="77" t="n"/>
      <c r="G10" s="76" t="n"/>
      <c r="H10" s="77" t="n"/>
      <c r="I10" s="76" t="n"/>
      <c r="J10" s="77" t="n"/>
    </row>
    <row r="11" ht="15" customHeight="1" s="57">
      <c r="A11" s="66" t="inlineStr">
        <is>
          <t>VAT @ 5%</t>
        </is>
      </c>
      <c r="B11" s="75" t="n"/>
      <c r="C11" s="75" t="n"/>
      <c r="D11" s="62" t="n"/>
      <c r="E11" s="66" t="n"/>
      <c r="F11" s="67" t="n"/>
      <c r="G11" s="66" t="n"/>
      <c r="H11" s="67" t="n"/>
      <c r="I11" s="66" t="n"/>
      <c r="J11" s="67" t="n"/>
    </row>
    <row r="12" ht="15" customHeight="1" s="57">
      <c r="A12" s="78" t="inlineStr">
        <is>
          <t>NET AMOUNT (AED) - items actually quoted (see Qty column)</t>
        </is>
      </c>
      <c r="B12" s="75" t="n"/>
      <c r="C12" s="75" t="n"/>
      <c r="D12" s="62" t="n"/>
      <c r="E12" s="79" t="n"/>
      <c r="F12" s="80" t="n"/>
      <c r="G12" s="79" t="n"/>
      <c r="H12" s="80" t="n"/>
      <c r="I12" s="79" t="n"/>
      <c r="J12" s="80" t="n"/>
    </row>
    <row r="13" ht="24" customHeight="1" s="57">
      <c r="A13" s="81" t="inlineStr">
        <is>
          <t>Like-for-like subtotal - items quoted by ALL vendors (item 2, 3) - excl. VAT</t>
        </is>
      </c>
      <c r="B13" s="75" t="n"/>
      <c r="C13" s="75" t="n"/>
      <c r="D13" s="62" t="n"/>
      <c r="E13" s="71" t="n"/>
      <c r="F13" s="82" t="n"/>
      <c r="G13" s="71" t="n"/>
      <c r="H13" s="82" t="n"/>
      <c r="I13" s="71" t="n"/>
      <c r="J13" s="82" t="n"/>
    </row>
    <row r="14" ht="15" customHeight="1" s="57">
      <c r="A14" s="83" t="inlineStr">
        <is>
          <t>Price rank (on like-for-like subtotal)</t>
        </is>
      </c>
      <c r="B14" s="75" t="n"/>
      <c r="C14" s="75" t="n"/>
      <c r="D14" s="62" t="n"/>
      <c r="E14" s="84" t="n"/>
      <c r="F14" s="62" t="n"/>
      <c r="G14" s="84" t="n"/>
      <c r="H14" s="62" t="n"/>
      <c r="I14" s="84" t="n"/>
      <c r="J14" s="62" t="n"/>
    </row>
    <row r="15" ht="15" customHeight="1" s="57">
      <c r="A15" s="83" t="inlineStr">
        <is>
          <t>Weighted evaluation rank (see Evaluation Criteria sheet)</t>
        </is>
      </c>
      <c r="B15" s="75" t="n"/>
      <c r="C15" s="75" t="n"/>
      <c r="D15" s="62" t="n"/>
      <c r="E15" s="84" t="n"/>
      <c r="F15" s="62" t="n"/>
      <c r="G15" s="84" t="n"/>
      <c r="H15" s="62" t="n"/>
      <c r="I15" s="84" t="n"/>
      <c r="J15" s="62" t="n"/>
    </row>
    <row r="16" ht="15" customHeight="1" s="57">
      <c r="A16" s="85" t="inlineStr">
        <is>
          <t>Items covered in above subtotal</t>
        </is>
      </c>
      <c r="B16" s="75" t="n"/>
      <c r="C16" s="75" t="n"/>
      <c r="D16" s="62" t="n"/>
      <c r="E16" s="86" t="n"/>
      <c r="F16" s="62" t="n"/>
      <c r="G16" s="86" t="n"/>
      <c r="H16" s="62" t="n"/>
      <c r="I16" s="86" t="n"/>
      <c r="J16" s="62" t="n"/>
    </row>
    <row r="17" ht="39.75" customHeight="1" s="57">
      <c r="A17" s="83" t="inlineStr">
        <is>
          <t>Best (lowest) price per item</t>
        </is>
      </c>
      <c r="B17" s="75" t="n"/>
      <c r="C17" s="75" t="n"/>
      <c r="D17" s="62" t="n"/>
      <c r="E17" s="83" t="n"/>
      <c r="F17" s="75" t="n"/>
      <c r="G17" s="75" t="n"/>
      <c r="H17" s="75" t="n"/>
      <c r="I17" s="75" t="n"/>
      <c r="J17" s="62" t="n"/>
    </row>
    <row r="18" ht="39.75" customHeight="1" s="57">
      <c r="A18" s="66" t="inlineStr">
        <is>
          <t>Terms</t>
        </is>
      </c>
      <c r="B18" s="75" t="n"/>
      <c r="C18" s="75" t="n"/>
      <c r="D18" s="62" t="n"/>
      <c r="E18" s="65" t="n"/>
      <c r="F18" s="62" t="n"/>
      <c r="G18" s="65" t="n"/>
      <c r="H18" s="62" t="n"/>
      <c r="I18" s="65" t="n"/>
      <c r="J18" s="62" t="n"/>
    </row>
    <row r="20" ht="15" customHeight="1" s="57">
      <c r="A20" s="87" t="inlineStr">
        <is>
          <t>SAVINGS (basis: like-for-like subtotal excl. VAT)</t>
        </is>
      </c>
      <c r="B20" s="75" t="n"/>
      <c r="C20" s="75" t="n"/>
      <c r="D20" s="75" t="n"/>
      <c r="E20" s="75" t="n"/>
      <c r="F20" s="75" t="n"/>
      <c r="G20" s="75" t="n"/>
      <c r="H20" s="75" t="n"/>
      <c r="I20" s="75" t="n"/>
      <c r="J20" s="62" t="n"/>
    </row>
    <row r="21" ht="15" customHeight="1" s="57">
      <c r="A21" s="74" t="inlineStr">
        <is>
          <t>Lowest quote (L1)</t>
        </is>
      </c>
      <c r="B21" s="75" t="n"/>
      <c r="C21" s="75" t="n"/>
      <c r="D21" s="62" t="n"/>
      <c r="E21" s="65" t="n"/>
      <c r="F21" s="75" t="n"/>
      <c r="G21" s="75" t="n"/>
      <c r="H21" s="75" t="n"/>
      <c r="I21" s="62" t="n"/>
      <c r="J21" s="88" t="n"/>
    </row>
    <row r="22" ht="15" customHeight="1" s="57">
      <c r="A22" s="74" t="inlineStr">
        <is>
          <t>Highest quote</t>
        </is>
      </c>
      <c r="B22" s="75" t="n"/>
      <c r="C22" s="75" t="n"/>
      <c r="D22" s="62" t="n"/>
      <c r="E22" s="65" t="n"/>
      <c r="F22" s="75" t="n"/>
      <c r="G22" s="75" t="n"/>
      <c r="H22" s="75" t="n"/>
      <c r="I22" s="62" t="n"/>
      <c r="J22" s="88" t="n"/>
    </row>
    <row r="23" ht="15" customHeight="1" s="57">
      <c r="A23" s="74" t="inlineStr">
        <is>
          <t>Average of all quotes</t>
        </is>
      </c>
      <c r="B23" s="75" t="n"/>
      <c r="C23" s="75" t="n"/>
      <c r="D23" s="62" t="n"/>
      <c r="E23" s="65" t="n"/>
      <c r="F23" s="75" t="n"/>
      <c r="G23" s="75" t="n"/>
      <c r="H23" s="75" t="n"/>
      <c r="I23" s="62" t="n"/>
      <c r="J23" s="88" t="n"/>
    </row>
    <row r="24" ht="15" customHeight="1" s="57">
      <c r="A24" s="81" t="inlineStr">
        <is>
          <t>Savings vs highest quote</t>
        </is>
      </c>
      <c r="B24" s="75" t="n"/>
      <c r="C24" s="75" t="n"/>
      <c r="D24" s="62" t="n"/>
      <c r="E24" s="70" t="n"/>
      <c r="F24" s="75" t="n"/>
      <c r="G24" s="75" t="n"/>
      <c r="H24" s="75" t="n"/>
      <c r="I24" s="62" t="n"/>
      <c r="J24" s="82" t="n"/>
    </row>
    <row r="25" ht="15" customHeight="1" s="57">
      <c r="A25" s="81" t="inlineStr">
        <is>
          <t>Savings vs highest quote %</t>
        </is>
      </c>
      <c r="B25" s="75" t="n"/>
      <c r="C25" s="75" t="n"/>
      <c r="D25" s="62" t="n"/>
      <c r="E25" s="70" t="n"/>
      <c r="F25" s="75" t="n"/>
      <c r="G25" s="75" t="n"/>
      <c r="H25" s="75" t="n"/>
      <c r="I25" s="62" t="n"/>
      <c r="J25" s="89" t="n"/>
    </row>
    <row r="26" ht="15" customHeight="1" s="57">
      <c r="A26" s="81" t="inlineStr">
        <is>
          <t>Savings vs average quote</t>
        </is>
      </c>
      <c r="B26" s="75" t="n"/>
      <c r="C26" s="75" t="n"/>
      <c r="D26" s="62" t="n"/>
      <c r="E26" s="70" t="n"/>
      <c r="F26" s="75" t="n"/>
      <c r="G26" s="75" t="n"/>
      <c r="H26" s="75" t="n"/>
      <c r="I26" s="62" t="n"/>
      <c r="J26" s="82" t="n"/>
    </row>
    <row r="27" ht="15" customHeight="1" s="57">
      <c r="A27" s="81" t="inlineStr">
        <is>
          <t>Savings vs average quote %</t>
        </is>
      </c>
      <c r="B27" s="75" t="n"/>
      <c r="C27" s="75" t="n"/>
      <c r="D27" s="62" t="n"/>
      <c r="E27" s="70" t="n"/>
      <c r="F27" s="75" t="n"/>
      <c r="G27" s="75" t="n"/>
      <c r="H27" s="75" t="n"/>
      <c r="I27" s="62" t="n"/>
      <c r="J27" s="89" t="n"/>
    </row>
    <row r="29" ht="12" customHeight="1" s="57">
      <c r="A29" s="90" t="inlineStr">
        <is>
          <t>Notes: [Add project-specific notes, deviations, and legend here]</t>
        </is>
      </c>
    </row>
    <row r="30" ht="12" customHeight="1" s="57"/>
    <row r="31" ht="12" customHeight="1" s="57"/>
    <row r="32" ht="12" customHeight="1" s="57"/>
    <row r="34" ht="15" customHeight="1" s="57">
      <c r="A34" s="87" t="inlineStr">
        <is>
          <t>APPROVALS</t>
        </is>
      </c>
      <c r="B34" s="75" t="n"/>
      <c r="C34" s="75" t="n"/>
      <c r="D34" s="75" t="n"/>
      <c r="E34" s="75" t="n"/>
      <c r="F34" s="75" t="n"/>
      <c r="G34" s="75" t="n"/>
      <c r="H34" s="75" t="n"/>
      <c r="I34" s="75" t="n"/>
      <c r="J34" s="62" t="n"/>
    </row>
    <row r="35" ht="15" customHeight="1" s="57">
      <c r="A35" s="64" t="inlineStr">
        <is>
          <t>Prepared by</t>
        </is>
      </c>
      <c r="B35" s="75" t="n"/>
      <c r="C35" s="62" t="n"/>
      <c r="D35" s="64" t="inlineStr">
        <is>
          <t>Reviewed by</t>
        </is>
      </c>
      <c r="E35" s="75" t="n"/>
      <c r="F35" s="62" t="n"/>
      <c r="G35" s="64" t="inlineStr">
        <is>
          <t>Approved by</t>
        </is>
      </c>
      <c r="H35" s="75" t="n"/>
      <c r="I35" s="75" t="n"/>
      <c r="J35" s="62" t="n"/>
    </row>
    <row r="36" ht="15.75" customHeight="1" s="57">
      <c r="A36" s="66" t="inlineStr">
        <is>
          <t>Name:</t>
        </is>
      </c>
      <c r="B36" s="75" t="n"/>
      <c r="C36" s="62" t="n"/>
      <c r="D36" s="66" t="inlineStr">
        <is>
          <t>Name:</t>
        </is>
      </c>
      <c r="E36" s="75" t="n"/>
      <c r="F36" s="62" t="n"/>
      <c r="G36" s="66" t="inlineStr">
        <is>
          <t>Name:</t>
        </is>
      </c>
      <c r="H36" s="75" t="n"/>
      <c r="I36" s="75" t="n"/>
      <c r="J36" s="62" t="n"/>
    </row>
    <row r="37" ht="24" customHeight="1" s="57">
      <c r="A37" s="66" t="inlineStr">
        <is>
          <t>Designation: Procurement Officer</t>
        </is>
      </c>
      <c r="B37" s="75" t="n"/>
      <c r="C37" s="62" t="n"/>
      <c r="D37" s="66" t="inlineStr">
        <is>
          <t>Designation: Procurement Manager</t>
        </is>
      </c>
      <c r="E37" s="75" t="n"/>
      <c r="F37" s="62" t="n"/>
      <c r="G37" s="66" t="inlineStr">
        <is>
          <t>Designation: Group Head of Procurement &amp; Supply Chain</t>
        </is>
      </c>
      <c r="H37" s="75" t="n"/>
      <c r="I37" s="75" t="n"/>
      <c r="J37" s="62" t="n"/>
    </row>
    <row r="38" ht="27.75" customHeight="1" s="57">
      <c r="A38" s="66" t="inlineStr">
        <is>
          <t xml:space="preserve">Signature: </t>
        </is>
      </c>
      <c r="B38" s="75" t="n"/>
      <c r="C38" s="62" t="n"/>
      <c r="D38" s="66" t="inlineStr">
        <is>
          <t xml:space="preserve">Signature: </t>
        </is>
      </c>
      <c r="E38" s="75" t="n"/>
      <c r="F38" s="62" t="n"/>
      <c r="G38" s="66" t="inlineStr">
        <is>
          <t xml:space="preserve">Signature: </t>
        </is>
      </c>
      <c r="H38" s="75" t="n"/>
      <c r="I38" s="75" t="n"/>
      <c r="J38" s="62" t="n"/>
    </row>
    <row r="39" ht="15.75" customHeight="1" s="57">
      <c r="A39" s="66" t="inlineStr">
        <is>
          <t>Date:</t>
        </is>
      </c>
      <c r="B39" s="75" t="n"/>
      <c r="C39" s="62" t="n"/>
      <c r="D39" s="66" t="inlineStr">
        <is>
          <t>Date:</t>
        </is>
      </c>
      <c r="E39" s="75" t="n"/>
      <c r="F39" s="62" t="n"/>
      <c r="G39" s="66" t="inlineStr">
        <is>
          <t>Date:</t>
        </is>
      </c>
      <c r="H39" s="75" t="n"/>
      <c r="I39" s="75" t="n"/>
      <c r="J39" s="62" t="n"/>
    </row>
  </sheetData>
  <mergeCells count="64">
    <mergeCell ref="A17:D17"/>
    <mergeCell ref="A23:D23"/>
    <mergeCell ref="E21:I21"/>
    <mergeCell ref="A22:D22"/>
    <mergeCell ref="C4:C5"/>
    <mergeCell ref="I15:J15"/>
    <mergeCell ref="G35:J35"/>
    <mergeCell ref="A37:C37"/>
    <mergeCell ref="E24:I24"/>
    <mergeCell ref="E14:F14"/>
    <mergeCell ref="A20:J20"/>
    <mergeCell ref="E23:I23"/>
    <mergeCell ref="A10:D10"/>
    <mergeCell ref="A13:D13"/>
    <mergeCell ref="E4:F4"/>
    <mergeCell ref="I16:J16"/>
    <mergeCell ref="D37:F37"/>
    <mergeCell ref="D4:D5"/>
    <mergeCell ref="A15:D15"/>
    <mergeCell ref="A34:J34"/>
    <mergeCell ref="A24:D24"/>
    <mergeCell ref="A11:D11"/>
    <mergeCell ref="A35:C35"/>
    <mergeCell ref="G18:H18"/>
    <mergeCell ref="D39:F39"/>
    <mergeCell ref="I18:J18"/>
    <mergeCell ref="A38:C38"/>
    <mergeCell ref="G36:J36"/>
    <mergeCell ref="A1:J1"/>
    <mergeCell ref="D38:F38"/>
    <mergeCell ref="E15:F15"/>
    <mergeCell ref="G39:J39"/>
    <mergeCell ref="A4:A5"/>
    <mergeCell ref="G15:H15"/>
    <mergeCell ref="D35:F35"/>
    <mergeCell ref="A25:D25"/>
    <mergeCell ref="G14:H14"/>
    <mergeCell ref="E27:I27"/>
    <mergeCell ref="A16:D16"/>
    <mergeCell ref="I14:J14"/>
    <mergeCell ref="G38:J38"/>
    <mergeCell ref="A39:C39"/>
    <mergeCell ref="A29:J32"/>
    <mergeCell ref="G37:J37"/>
    <mergeCell ref="E26:I26"/>
    <mergeCell ref="G4:H4"/>
    <mergeCell ref="A18:D18"/>
    <mergeCell ref="I4:J4"/>
    <mergeCell ref="A27:D27"/>
    <mergeCell ref="B4:B5"/>
    <mergeCell ref="E16:F16"/>
    <mergeCell ref="A36:C36"/>
    <mergeCell ref="G16:H16"/>
    <mergeCell ref="A12:D12"/>
    <mergeCell ref="A26:D26"/>
    <mergeCell ref="A3:J3"/>
    <mergeCell ref="E17:J17"/>
    <mergeCell ref="A21:D21"/>
    <mergeCell ref="E25:I25"/>
    <mergeCell ref="D36:F36"/>
    <mergeCell ref="A2:J2"/>
    <mergeCell ref="E22:I22"/>
    <mergeCell ref="E18:F18"/>
    <mergeCell ref="A14:D14"/>
  </mergeCells>
  <conditionalFormatting sqref="E6:F6">
    <cfRule type="expression" rank="0" priority="2" equalAverage="0" aboveAverage="0" dxfId="0" text="" percent="0" bottom="0">
      <formula>$E$6=MIN($E$6,$G$6)</formula>
    </cfRule>
  </conditionalFormatting>
  <conditionalFormatting sqref="G6:H6">
    <cfRule type="expression" rank="0" priority="3" equalAverage="0" aboveAverage="0" dxfId="0" text="" percent="0" bottom="0">
      <formula>$G$6=MIN($E$6,$G$6)</formula>
    </cfRule>
  </conditionalFormatting>
  <conditionalFormatting sqref="E7:F7">
    <cfRule type="expression" rank="0" priority="4" equalAverage="0" aboveAverage="0" dxfId="0" text="" percent="0" bottom="0">
      <formula>$E$7=MIN($E$7,$G$7)</formula>
    </cfRule>
  </conditionalFormatting>
  <conditionalFormatting sqref="G7:H7">
    <cfRule type="expression" rank="0" priority="5" equalAverage="0" aboveAverage="0" dxfId="0" text="" percent="0" bottom="0">
      <formula>$G$7=MIN($E$7,$G$7)</formula>
    </cfRule>
  </conditionalFormatting>
  <conditionalFormatting sqref="E8:F8">
    <cfRule type="expression" rank="0" priority="6" equalAverage="0" aboveAverage="0" dxfId="0" text="" percent="0" bottom="0">
      <formula>$E$8=MIN($E$8,$G$8,$I$8)</formula>
    </cfRule>
  </conditionalFormatting>
  <conditionalFormatting sqref="G8:H8">
    <cfRule type="expression" rank="0" priority="7" equalAverage="0" aboveAverage="0" dxfId="0" text="" percent="0" bottom="0">
      <formula>$G$8=MIN($E$8,$G$8,$I$8)</formula>
    </cfRule>
  </conditionalFormatting>
  <conditionalFormatting sqref="I8:J8">
    <cfRule type="expression" rank="0" priority="8" equalAverage="0" aboveAverage="0" dxfId="0" text="" percent="0" bottom="0">
      <formula>$I$8=MIN($E$8,$G$8,$I$8)</formula>
    </cfRule>
  </conditionalFormatting>
  <conditionalFormatting sqref="I9:J9">
    <cfRule type="expression" rank="0" priority="9" equalAverage="0" aboveAverage="0" dxfId="0" text="" percent="0" bottom="0">
      <formula>$I$9=MIN($I$9)</formula>
    </cfRule>
  </conditionalFormatting>
  <printOptions horizontalCentered="0" verticalCentered="0" headings="0" gridLines="0" gridLinesSet="1"/>
  <pageMargins left="0.4" right="0.4" top="0.5" bottom="0.5" header="0.511811023622047" footer="0.5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&amp;LBukhatir Group Procurement&amp;RPage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N3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4" ySplit="10" topLeftCell="E11" activePane="bottomRight" state="frozen"/>
      <selection pane="topLeft" activeCell="A1" activeCellId="0" sqref="A1"/>
      <selection pane="topRight" activeCell="E1" activeCellId="0" sqref="E1"/>
      <selection pane="bottomLeft" activeCell="A11" activeCellId="0" sqref="A11"/>
      <selection pane="bottomRight" activeCell="A1" activeCellId="0" sqref="A1"/>
    </sheetView>
  </sheetViews>
  <sheetFormatPr baseColWidth="8" defaultColWidth="8.6796875" defaultRowHeight="15" zeroHeight="0" outlineLevelRow="0"/>
  <cols>
    <col width="5" customWidth="1" style="56" min="1" max="1"/>
    <col width="40" customWidth="1" style="56" min="2" max="2"/>
    <col width="11" customWidth="1" style="56" min="3" max="3"/>
    <col width="7" customWidth="1" style="56" min="4" max="4"/>
    <col width="13" customWidth="1" style="56" min="5" max="5"/>
    <col width="14" customWidth="1" style="56" min="6" max="6"/>
    <col width="13" customWidth="1" style="56" min="7" max="7"/>
    <col width="14" customWidth="1" style="56" min="8" max="8"/>
    <col width="13" customWidth="1" style="56" min="9" max="9"/>
    <col width="14" customWidth="1" style="56" min="10" max="10"/>
    <col width="13" customWidth="1" style="56" min="11" max="12"/>
    <col width="20" customWidth="1" style="56" min="13" max="13"/>
    <col width="12" customWidth="1" style="56" min="14" max="14"/>
  </cols>
  <sheetData>
    <row r="1" ht="25.5" customHeight="1" s="57">
      <c r="A1" s="91" t="inlineStr">
        <is>
          <t>BUKHATIR GROUP PROCUREMENT</t>
        </is>
      </c>
    </row>
    <row r="2" ht="18" customHeight="1" s="57">
      <c r="A2" s="92" t="inlineStr">
        <is>
          <t>Item-wise Comparison</t>
        </is>
      </c>
    </row>
    <row r="3" ht="3.75" customHeight="1" s="57">
      <c r="A3" s="93" t="n"/>
    </row>
    <row r="4" ht="15" customHeight="1" s="57">
      <c r="A4" s="74" t="inlineStr">
        <is>
          <t>Subject</t>
        </is>
      </c>
      <c r="B4" s="62" t="n"/>
      <c r="C4" s="66" t="n"/>
      <c r="D4" s="75" t="n"/>
      <c r="E4" s="75" t="n"/>
      <c r="F4" s="75" t="n"/>
      <c r="G4" s="62" t="n"/>
    </row>
    <row r="5" ht="15" customHeight="1" s="57">
      <c r="A5" s="74" t="inlineStr">
        <is>
          <t>QCS Reference</t>
        </is>
      </c>
      <c r="B5" s="62" t="n"/>
      <c r="C5" s="66" t="n"/>
      <c r="D5" s="75" t="n"/>
      <c r="E5" s="75" t="n"/>
      <c r="F5" s="75" t="n"/>
      <c r="G5" s="62" t="n"/>
    </row>
    <row r="6" ht="15" customHeight="1" s="57">
      <c r="A6" s="74" t="inlineStr">
        <is>
          <t>Date</t>
        </is>
      </c>
      <c r="B6" s="62" t="n"/>
      <c r="C6" s="66" t="n"/>
      <c r="D6" s="75" t="n"/>
      <c r="E6" s="75" t="n"/>
      <c r="F6" s="75" t="n"/>
      <c r="G6" s="62" t="n"/>
    </row>
    <row r="7" ht="15" customHeight="1" s="57">
      <c r="A7" s="74" t="inlineStr">
        <is>
          <t>Currency</t>
        </is>
      </c>
      <c r="B7" s="62" t="n"/>
      <c r="C7" s="66" t="inlineStr">
        <is>
          <t>AED</t>
        </is>
      </c>
      <c r="D7" s="75" t="n"/>
      <c r="E7" s="75" t="n"/>
      <c r="F7" s="75" t="n"/>
      <c r="G7" s="62" t="n"/>
    </row>
    <row r="9" ht="30" customHeight="1" s="57">
      <c r="A9" s="94" t="inlineStr">
        <is>
          <t>No.</t>
        </is>
      </c>
      <c r="B9" s="94" t="inlineStr">
        <is>
          <t>Item Description</t>
        </is>
      </c>
      <c r="C9" s="94" t="inlineStr">
        <is>
          <t>Capacity</t>
        </is>
      </c>
      <c r="D9" s="94" t="inlineStr">
        <is>
          <t>Qty</t>
        </is>
      </c>
      <c r="E9" s="94" t="inlineStr">
        <is>
          <t>Supplier 1</t>
        </is>
      </c>
      <c r="F9" s="62" t="n"/>
      <c r="G9" s="94" t="inlineStr">
        <is>
          <t>Supplier 2</t>
        </is>
      </c>
      <c r="H9" s="62" t="n"/>
      <c r="I9" s="94" t="inlineStr">
        <is>
          <t>Supplier 3</t>
        </is>
      </c>
      <c r="J9" s="62" t="n"/>
      <c r="K9" s="94" t="inlineStr">
        <is>
          <t>Lowest Unit Price</t>
        </is>
      </c>
      <c r="L9" s="94" t="inlineStr">
        <is>
          <t>Highest Unit Price</t>
        </is>
      </c>
      <c r="M9" s="94" t="inlineStr">
        <is>
          <t>Best Price Supplier</t>
        </is>
      </c>
      <c r="N9" s="94" t="inlineStr">
        <is>
          <t>Price Spread (High vs Low)</t>
        </is>
      </c>
    </row>
    <row r="10" ht="15" customHeight="1" s="57">
      <c r="A10" s="63" t="n"/>
      <c r="B10" s="63" t="n"/>
      <c r="C10" s="63" t="n"/>
      <c r="D10" s="63" t="n"/>
      <c r="E10" s="95" t="inlineStr">
        <is>
          <t>Unit Price</t>
        </is>
      </c>
      <c r="F10" s="95" t="inlineStr">
        <is>
          <t>Total</t>
        </is>
      </c>
      <c r="G10" s="95" t="inlineStr">
        <is>
          <t>Unit Price</t>
        </is>
      </c>
      <c r="H10" s="95" t="inlineStr">
        <is>
          <t>Total</t>
        </is>
      </c>
      <c r="I10" s="95" t="inlineStr">
        <is>
          <t>Unit Price</t>
        </is>
      </c>
      <c r="J10" s="95" t="inlineStr">
        <is>
          <t>Total</t>
        </is>
      </c>
      <c r="K10" s="63" t="n"/>
      <c r="L10" s="63" t="n"/>
      <c r="M10" s="63" t="n"/>
      <c r="N10" s="63" t="n"/>
    </row>
    <row r="11" ht="27" customHeight="1" s="57">
      <c r="A11" s="65" t="n">
        <v>1</v>
      </c>
      <c r="B11" s="66" t="n"/>
      <c r="C11" s="65" t="n"/>
      <c r="D11" s="96" t="n"/>
      <c r="E11" s="97" t="n"/>
      <c r="F11" s="98" t="n"/>
      <c r="G11" s="97" t="n"/>
      <c r="H11" s="98" t="n"/>
      <c r="I11" s="99" t="n"/>
      <c r="J11" s="98" t="n"/>
      <c r="K11" s="100" t="n"/>
      <c r="L11" s="98" t="n"/>
      <c r="M11" s="65" t="n"/>
      <c r="N11" s="101" t="n"/>
    </row>
    <row r="12" ht="39" customHeight="1" s="57">
      <c r="A12" s="65" t="n">
        <v>2</v>
      </c>
      <c r="B12" s="66" t="n"/>
      <c r="C12" s="65" t="n"/>
      <c r="D12" s="96" t="n"/>
      <c r="E12" s="97" t="n"/>
      <c r="F12" s="98" t="n"/>
      <c r="G12" s="97" t="n"/>
      <c r="H12" s="98" t="n"/>
      <c r="I12" s="97" t="n"/>
      <c r="J12" s="98" t="n"/>
      <c r="K12" s="100" t="n"/>
      <c r="L12" s="98" t="n"/>
      <c r="M12" s="65" t="n"/>
      <c r="N12" s="101" t="n"/>
    </row>
    <row r="13" ht="39" customHeight="1" s="57">
      <c r="A13" s="65" t="n">
        <v>3</v>
      </c>
      <c r="B13" s="66" t="n"/>
      <c r="C13" s="65" t="n"/>
      <c r="D13" s="96" t="n"/>
      <c r="E13" s="97" t="n"/>
      <c r="F13" s="98" t="n"/>
      <c r="G13" s="97" t="n"/>
      <c r="H13" s="98" t="n"/>
      <c r="I13" s="97" t="n"/>
      <c r="J13" s="98" t="n"/>
      <c r="K13" s="100" t="n"/>
      <c r="L13" s="98" t="n"/>
      <c r="M13" s="65" t="n"/>
      <c r="N13" s="101" t="n"/>
    </row>
    <row r="14" ht="27" customHeight="1" s="57">
      <c r="A14" s="65" t="n">
        <v>4</v>
      </c>
      <c r="B14" s="66" t="n"/>
      <c r="C14" s="65" t="n"/>
      <c r="D14" s="96" t="n"/>
      <c r="E14" s="99" t="n"/>
      <c r="F14" s="98" t="n"/>
      <c r="G14" s="99" t="n"/>
      <c r="H14" s="98" t="n"/>
      <c r="I14" s="97" t="n"/>
      <c r="J14" s="98" t="n"/>
      <c r="K14" s="100" t="n"/>
      <c r="L14" s="98" t="n"/>
      <c r="M14" s="65" t="n"/>
      <c r="N14" s="101" t="n"/>
    </row>
    <row r="15" ht="15" customHeight="1" s="57">
      <c r="A15" s="102" t="inlineStr">
        <is>
          <t>Subtotal</t>
        </is>
      </c>
      <c r="B15" s="75" t="n"/>
      <c r="C15" s="75" t="n"/>
      <c r="D15" s="62" t="n"/>
      <c r="E15" s="98" t="n"/>
      <c r="F15" s="62" t="n"/>
      <c r="G15" s="98" t="n"/>
      <c r="H15" s="62" t="n"/>
      <c r="I15" s="98" t="n"/>
      <c r="J15" s="62" t="n"/>
      <c r="K15" s="76" t="n"/>
      <c r="L15" s="76" t="n"/>
      <c r="M15" s="76" t="n"/>
      <c r="N15" s="76" t="n"/>
    </row>
    <row r="16" ht="15" customHeight="1" s="57">
      <c r="A16" s="102" t="inlineStr">
        <is>
          <t>Less: Discount</t>
        </is>
      </c>
      <c r="B16" s="75" t="n"/>
      <c r="C16" s="75" t="n"/>
      <c r="D16" s="62" t="n"/>
      <c r="E16" s="97" t="n"/>
      <c r="F16" s="62" t="n"/>
      <c r="G16" s="97" t="n"/>
      <c r="H16" s="62" t="n"/>
      <c r="I16" s="97" t="n"/>
      <c r="J16" s="62" t="n"/>
      <c r="K16" s="76" t="n"/>
      <c r="L16" s="76" t="n"/>
      <c r="M16" s="76" t="n"/>
      <c r="N16" s="76" t="n"/>
    </row>
    <row r="17" ht="15" customHeight="1" s="57">
      <c r="A17" s="102" t="inlineStr">
        <is>
          <t>Net Amount (excl. VAT)</t>
        </is>
      </c>
      <c r="B17" s="75" t="n"/>
      <c r="C17" s="75" t="n"/>
      <c r="D17" s="62" t="n"/>
      <c r="E17" s="100" t="n"/>
      <c r="F17" s="62" t="n"/>
      <c r="G17" s="100" t="n"/>
      <c r="H17" s="62" t="n"/>
      <c r="I17" s="100" t="n"/>
      <c r="J17" s="62" t="n"/>
      <c r="K17" s="76" t="n"/>
      <c r="L17" s="76" t="n"/>
      <c r="M17" s="76" t="n"/>
      <c r="N17" s="76" t="n"/>
    </row>
    <row r="18" ht="15" customHeight="1" s="57">
      <c r="A18" s="102" t="inlineStr">
        <is>
          <t>VAT @ 5%</t>
        </is>
      </c>
      <c r="B18" s="75" t="n"/>
      <c r="C18" s="75" t="n"/>
      <c r="D18" s="62" t="n"/>
      <c r="E18" s="98" t="n"/>
      <c r="F18" s="62" t="n"/>
      <c r="G18" s="98" t="n"/>
      <c r="H18" s="62" t="n"/>
      <c r="I18" s="98" t="n"/>
      <c r="J18" s="62" t="n"/>
      <c r="K18" s="76" t="n"/>
      <c r="L18" s="76" t="n"/>
      <c r="M18" s="76" t="n"/>
      <c r="N18" s="76" t="n"/>
    </row>
    <row r="19" ht="15" customHeight="1" s="57">
      <c r="A19" s="102" t="inlineStr">
        <is>
          <t>Round off (as per quotation)</t>
        </is>
      </c>
      <c r="B19" s="75" t="n"/>
      <c r="C19" s="75" t="n"/>
      <c r="D19" s="62" t="n"/>
      <c r="E19" s="97" t="n"/>
      <c r="F19" s="62" t="n"/>
      <c r="G19" s="97" t="n"/>
      <c r="H19" s="62" t="n"/>
      <c r="I19" s="97" t="n"/>
      <c r="J19" s="62" t="n"/>
      <c r="K19" s="76" t="n"/>
      <c r="L19" s="76" t="n"/>
      <c r="M19" s="76" t="n"/>
      <c r="N19" s="76" t="n"/>
    </row>
    <row r="20" ht="15" customHeight="1" s="57">
      <c r="A20" s="103" t="inlineStr">
        <is>
          <t>GRAND TOTAL (incl. VAT)</t>
        </is>
      </c>
      <c r="B20" s="75" t="n"/>
      <c r="C20" s="75" t="n"/>
      <c r="D20" s="62" t="n"/>
      <c r="E20" s="104" t="n"/>
      <c r="F20" s="62" t="n"/>
      <c r="G20" s="104" t="n"/>
      <c r="H20" s="62" t="n"/>
      <c r="I20" s="104" t="n"/>
      <c r="J20" s="62" t="n"/>
      <c r="K20" s="76" t="n"/>
      <c r="L20" s="76" t="n"/>
      <c r="M20" s="76" t="n"/>
      <c r="N20" s="76" t="n"/>
    </row>
    <row r="21" ht="15" customHeight="1" s="57">
      <c r="A21" s="102" t="inlineStr">
        <is>
          <t>Evaluation loading: NQ items priced at highest quote (excl. VAT)</t>
        </is>
      </c>
      <c r="B21" s="75" t="n"/>
      <c r="C21" s="75" t="n"/>
      <c r="D21" s="62" t="n"/>
      <c r="E21" s="98" t="n"/>
      <c r="F21" s="62" t="n"/>
      <c r="G21" s="98" t="n"/>
      <c r="H21" s="62" t="n"/>
      <c r="I21" s="98" t="n"/>
      <c r="J21" s="62" t="n"/>
      <c r="K21" s="76" t="n"/>
      <c r="L21" s="76" t="n"/>
      <c r="M21" s="76" t="n"/>
      <c r="N21" s="76" t="n"/>
    </row>
    <row r="22" ht="15" customHeight="1" s="57">
      <c r="A22" s="102" t="inlineStr">
        <is>
          <t>EVALUATED TOTAL for evaluation (incl. VAT)</t>
        </is>
      </c>
      <c r="B22" s="75" t="n"/>
      <c r="C22" s="75" t="n"/>
      <c r="D22" s="62" t="n"/>
      <c r="E22" s="100" t="n"/>
      <c r="F22" s="62" t="n"/>
      <c r="G22" s="100" t="n"/>
      <c r="H22" s="62" t="n"/>
      <c r="I22" s="100" t="n"/>
      <c r="J22" s="62" t="n"/>
      <c r="K22" s="76" t="n"/>
      <c r="L22" s="76" t="n"/>
      <c r="M22" s="76" t="n"/>
      <c r="N22" s="76" t="n"/>
    </row>
    <row r="23"/>
    <row r="24" ht="15" customHeight="1" s="57">
      <c r="A24" s="105" t="inlineStr">
        <is>
          <t>COMMERCIAL &amp; TECHNICAL TERMS</t>
        </is>
      </c>
      <c r="B24" s="75" t="n"/>
      <c r="C24" s="75" t="n"/>
      <c r="D24" s="75" t="n"/>
      <c r="E24" s="75" t="n"/>
      <c r="F24" s="75" t="n"/>
      <c r="G24" s="75" t="n"/>
      <c r="H24" s="75" t="n"/>
      <c r="I24" s="75" t="n"/>
      <c r="J24" s="75" t="n"/>
      <c r="K24" s="75" t="n"/>
      <c r="L24" s="75" t="n"/>
      <c r="M24" s="75" t="n"/>
      <c r="N24" s="62" t="n"/>
    </row>
    <row r="25" ht="15.75" customHeight="1" s="57">
      <c r="A25" s="74" t="inlineStr">
        <is>
          <t>Quotation Ref.</t>
        </is>
      </c>
      <c r="B25" s="75" t="n"/>
      <c r="C25" s="75" t="n"/>
      <c r="D25" s="62" t="n"/>
      <c r="E25" s="65" t="n"/>
      <c r="F25" s="62" t="n"/>
      <c r="G25" s="65" t="n"/>
      <c r="H25" s="62" t="n"/>
      <c r="I25" s="65" t="n"/>
      <c r="J25" s="62" t="n"/>
    </row>
    <row r="26" ht="15.75" customHeight="1" s="57">
      <c r="A26" s="74" t="inlineStr">
        <is>
          <t>Quotation Date</t>
        </is>
      </c>
      <c r="B26" s="75" t="n"/>
      <c r="C26" s="75" t="n"/>
      <c r="D26" s="62" t="n"/>
      <c r="E26" s="65" t="n"/>
      <c r="F26" s="62" t="n"/>
      <c r="G26" s="65" t="n"/>
      <c r="H26" s="62" t="n"/>
      <c r="I26" s="65" t="n"/>
      <c r="J26" s="62" t="n"/>
    </row>
    <row r="27" ht="15.75" customHeight="1" s="57">
      <c r="A27" s="74" t="inlineStr">
        <is>
          <t>Quote Validity</t>
        </is>
      </c>
      <c r="B27" s="75" t="n"/>
      <c r="C27" s="75" t="n"/>
      <c r="D27" s="62" t="n"/>
      <c r="E27" s="65" t="n"/>
      <c r="F27" s="62" t="n"/>
      <c r="G27" s="65" t="n"/>
      <c r="H27" s="62" t="n"/>
      <c r="I27" s="65" t="n"/>
      <c r="J27" s="62" t="n"/>
    </row>
    <row r="28" ht="15.75" customHeight="1" s="57">
      <c r="A28" s="74" t="inlineStr">
        <is>
          <t>Delivery / Completion (days)</t>
        </is>
      </c>
      <c r="B28" s="75" t="n"/>
      <c r="C28" s="75" t="n"/>
      <c r="D28" s="62" t="n"/>
      <c r="E28" s="106" t="n"/>
      <c r="F28" s="62" t="n"/>
      <c r="G28" s="106" t="n"/>
      <c r="H28" s="62" t="n"/>
      <c r="I28" s="106" t="n"/>
      <c r="J28" s="62" t="n"/>
    </row>
    <row r="29" ht="15.75" customHeight="1" s="57">
      <c r="A29" s="74" t="inlineStr">
        <is>
          <t>Payment Terms</t>
        </is>
      </c>
      <c r="B29" s="75" t="n"/>
      <c r="C29" s="75" t="n"/>
      <c r="D29" s="62" t="n"/>
      <c r="E29" s="65" t="n"/>
      <c r="F29" s="62" t="n"/>
      <c r="G29" s="65" t="n"/>
      <c r="H29" s="62" t="n"/>
      <c r="I29" s="65" t="n"/>
      <c r="J29" s="62" t="n"/>
    </row>
    <row r="30" ht="15.75" customHeight="1" s="57">
      <c r="A30" s="74" t="inlineStr">
        <is>
          <t>Credit Days</t>
        </is>
      </c>
      <c r="B30" s="75" t="n"/>
      <c r="C30" s="75" t="n"/>
      <c r="D30" s="62" t="n"/>
      <c r="E30" s="106" t="n"/>
      <c r="F30" s="62" t="n"/>
      <c r="G30" s="106" t="n"/>
      <c r="H30" s="62" t="n"/>
      <c r="I30" s="106" t="n"/>
      <c r="J30" s="62" t="n"/>
    </row>
    <row r="31" ht="15.75" customHeight="1" s="57">
      <c r="A31" s="74" t="inlineStr">
        <is>
          <t>Warranty (months)</t>
        </is>
      </c>
      <c r="B31" s="75" t="n"/>
      <c r="C31" s="75" t="n"/>
      <c r="D31" s="62" t="n"/>
      <c r="E31" s="106" t="n"/>
      <c r="F31" s="62" t="n"/>
      <c r="G31" s="106" t="n"/>
      <c r="H31" s="62" t="n"/>
      <c r="I31" s="106" t="n"/>
      <c r="J31" s="62" t="n"/>
    </row>
    <row r="32" ht="15.75" customHeight="1" s="57">
      <c r="A32" s="74" t="inlineStr">
        <is>
          <t>Technical Compliance %</t>
        </is>
      </c>
      <c r="B32" s="75" t="n"/>
      <c r="C32" s="75" t="n"/>
      <c r="D32" s="62" t="n"/>
      <c r="E32" s="106" t="n"/>
      <c r="F32" s="62" t="n"/>
      <c r="G32" s="106" t="n"/>
      <c r="H32" s="62" t="n"/>
      <c r="I32" s="106" t="n"/>
      <c r="J32" s="62" t="n"/>
    </row>
    <row r="33" ht="15.75" customHeight="1" s="57">
      <c r="A33" s="74" t="inlineStr">
        <is>
          <t>Vendor TRN</t>
        </is>
      </c>
      <c r="B33" s="75" t="n"/>
      <c r="C33" s="75" t="n"/>
      <c r="D33" s="62" t="n"/>
      <c r="E33" s="65" t="n"/>
      <c r="F33" s="62" t="n"/>
      <c r="G33" s="65" t="n"/>
      <c r="H33" s="62" t="n"/>
      <c r="I33" s="65" t="n"/>
      <c r="J33" s="62" t="n"/>
    </row>
    <row r="34" ht="15.75" customHeight="1" s="57">
      <c r="A34" s="74" t="inlineStr">
        <is>
          <t>Remarks / Deviations</t>
        </is>
      </c>
      <c r="B34" s="75" t="n"/>
      <c r="C34" s="75" t="n"/>
      <c r="D34" s="62" t="n"/>
      <c r="E34" s="65" t="n"/>
      <c r="F34" s="62" t="n"/>
      <c r="G34" s="65" t="n"/>
      <c r="H34" s="62" t="n"/>
      <c r="I34" s="65" t="n"/>
      <c r="J34" s="62" t="n"/>
    </row>
    <row r="35" ht="15" customHeight="1" s="57">
      <c r="A35" s="74" t="inlineStr">
        <is>
          <t>Items Quoted</t>
        </is>
      </c>
      <c r="B35" s="75" t="n"/>
      <c r="C35" s="75" t="n"/>
      <c r="D35" s="62" t="n"/>
      <c r="E35" s="65" t="n"/>
      <c r="F35" s="62" t="n"/>
      <c r="G35" s="65" t="n"/>
      <c r="H35" s="62" t="n"/>
      <c r="I35" s="65" t="n"/>
      <c r="J35" s="62" t="n"/>
    </row>
    <row r="37" ht="24" customHeight="1" s="57">
      <c r="A37" s="107" t="inlineStr">
        <is>
          <t>Legend: green = lowest unit price per item; gold = lowest evaluated total; NQ = not quoted; blue = values from quotations (editable). Evaluated total prices NQ items at the highest quote received so partial quotes compare fairly.</t>
        </is>
      </c>
    </row>
  </sheetData>
  <mergeCells count="100">
    <mergeCell ref="G21:H21"/>
    <mergeCell ref="A20:D20"/>
    <mergeCell ref="A29:D29"/>
    <mergeCell ref="C5:G5"/>
    <mergeCell ref="I26:J26"/>
    <mergeCell ref="C4:G4"/>
    <mergeCell ref="A31:D31"/>
    <mergeCell ref="A7:B7"/>
    <mergeCell ref="I16:J16"/>
    <mergeCell ref="I25:J25"/>
    <mergeCell ref="A15:D15"/>
    <mergeCell ref="G18:H18"/>
    <mergeCell ref="A37:N37"/>
    <mergeCell ref="I18:J18"/>
    <mergeCell ref="E34:F34"/>
    <mergeCell ref="G34:H34"/>
    <mergeCell ref="E27:F27"/>
    <mergeCell ref="A16:D16"/>
    <mergeCell ref="C7:G7"/>
    <mergeCell ref="A27:D27"/>
    <mergeCell ref="G20:H20"/>
    <mergeCell ref="I20:J20"/>
    <mergeCell ref="K9:K10"/>
    <mergeCell ref="M9:M10"/>
    <mergeCell ref="E22:F22"/>
    <mergeCell ref="A33:D33"/>
    <mergeCell ref="G22:H22"/>
    <mergeCell ref="I30:J30"/>
    <mergeCell ref="A17:D17"/>
    <mergeCell ref="A22:D22"/>
    <mergeCell ref="I15:J15"/>
    <mergeCell ref="A35:D35"/>
    <mergeCell ref="A19:D19"/>
    <mergeCell ref="A28:D28"/>
    <mergeCell ref="A1:N1"/>
    <mergeCell ref="I32:J32"/>
    <mergeCell ref="A30:D30"/>
    <mergeCell ref="A3:N3"/>
    <mergeCell ref="D9:D10"/>
    <mergeCell ref="G33:H33"/>
    <mergeCell ref="I33:J33"/>
    <mergeCell ref="E26:F26"/>
    <mergeCell ref="I17:J17"/>
    <mergeCell ref="G26:H26"/>
    <mergeCell ref="G35:H35"/>
    <mergeCell ref="I35:J35"/>
    <mergeCell ref="E16:F16"/>
    <mergeCell ref="A9:A10"/>
    <mergeCell ref="G16:H16"/>
    <mergeCell ref="E25:F25"/>
    <mergeCell ref="G25:H25"/>
    <mergeCell ref="A26:D26"/>
    <mergeCell ref="I19:J19"/>
    <mergeCell ref="G9:H9"/>
    <mergeCell ref="E18:F18"/>
    <mergeCell ref="I9:J9"/>
    <mergeCell ref="A24:N24"/>
    <mergeCell ref="E20:F20"/>
    <mergeCell ref="E29:F29"/>
    <mergeCell ref="A34:D34"/>
    <mergeCell ref="E31:F31"/>
    <mergeCell ref="I21:J21"/>
    <mergeCell ref="B9:B10"/>
    <mergeCell ref="L9:L10"/>
    <mergeCell ref="E15:F15"/>
    <mergeCell ref="N9:N10"/>
    <mergeCell ref="G15:H15"/>
    <mergeCell ref="A2:N2"/>
    <mergeCell ref="A5:B5"/>
    <mergeCell ref="A4:B4"/>
    <mergeCell ref="E32:F32"/>
    <mergeCell ref="G32:H32"/>
    <mergeCell ref="A21:D21"/>
    <mergeCell ref="A32:D32"/>
    <mergeCell ref="I34:J34"/>
    <mergeCell ref="C6:G6"/>
    <mergeCell ref="E33:F33"/>
    <mergeCell ref="G27:H27"/>
    <mergeCell ref="I27:J27"/>
    <mergeCell ref="E17:F17"/>
    <mergeCell ref="A6:B6"/>
    <mergeCell ref="G17:H17"/>
    <mergeCell ref="C9:C10"/>
    <mergeCell ref="E35:F35"/>
    <mergeCell ref="E19:F19"/>
    <mergeCell ref="G19:H19"/>
    <mergeCell ref="E28:F28"/>
    <mergeCell ref="G28:H28"/>
    <mergeCell ref="I22:J22"/>
    <mergeCell ref="I28:J28"/>
    <mergeCell ref="E9:F9"/>
    <mergeCell ref="E30:F30"/>
    <mergeCell ref="G30:H30"/>
    <mergeCell ref="A25:D25"/>
    <mergeCell ref="G29:H29"/>
    <mergeCell ref="I29:J29"/>
    <mergeCell ref="A18:D18"/>
    <mergeCell ref="G31:H31"/>
    <mergeCell ref="I31:J31"/>
    <mergeCell ref="E21:F21"/>
  </mergeCells>
  <conditionalFormatting sqref="E11">
    <cfRule type="expression" rank="0" priority="2" equalAverage="0" aboveAverage="0" dxfId="1" text="" percent="0" bottom="0">
      <formula>AND(ISNUMBER(E11),E11=$K$11)</formula>
    </cfRule>
  </conditionalFormatting>
  <conditionalFormatting sqref="G11">
    <cfRule type="expression" rank="0" priority="3" equalAverage="0" aboveAverage="0" dxfId="1" text="" percent="0" bottom="0">
      <formula>AND(ISNUMBER(G11),G11=$K$11)</formula>
    </cfRule>
  </conditionalFormatting>
  <conditionalFormatting sqref="I11">
    <cfRule type="expression" rank="0" priority="4" equalAverage="0" aboveAverage="0" dxfId="1" text="" percent="0" bottom="0">
      <formula>AND(ISNUMBER(I11),I11=$K$11)</formula>
    </cfRule>
  </conditionalFormatting>
  <conditionalFormatting sqref="E12">
    <cfRule type="expression" rank="0" priority="5" equalAverage="0" aboveAverage="0" dxfId="1" text="" percent="0" bottom="0">
      <formula>AND(ISNUMBER(E12),E12=$K$12)</formula>
    </cfRule>
  </conditionalFormatting>
  <conditionalFormatting sqref="G12">
    <cfRule type="expression" rank="0" priority="6" equalAverage="0" aboveAverage="0" dxfId="1" text="" percent="0" bottom="0">
      <formula>AND(ISNUMBER(G12),G12=$K$12)</formula>
    </cfRule>
  </conditionalFormatting>
  <conditionalFormatting sqref="I12">
    <cfRule type="expression" rank="0" priority="7" equalAverage="0" aboveAverage="0" dxfId="1" text="" percent="0" bottom="0">
      <formula>AND(ISNUMBER(I12),I12=$K$12)</formula>
    </cfRule>
  </conditionalFormatting>
  <conditionalFormatting sqref="E13">
    <cfRule type="expression" rank="0" priority="8" equalAverage="0" aboveAverage="0" dxfId="1" text="" percent="0" bottom="0">
      <formula>AND(ISNUMBER(E13),E13=$K$13)</formula>
    </cfRule>
  </conditionalFormatting>
  <conditionalFormatting sqref="G13">
    <cfRule type="expression" rank="0" priority="9" equalAverage="0" aboveAverage="0" dxfId="1" text="" percent="0" bottom="0">
      <formula>AND(ISNUMBER(G13),G13=$K$13)</formula>
    </cfRule>
  </conditionalFormatting>
  <conditionalFormatting sqref="I13">
    <cfRule type="expression" rank="0" priority="10" equalAverage="0" aboveAverage="0" dxfId="1" text="" percent="0" bottom="0">
      <formula>AND(ISNUMBER(I13),I13=$K$13)</formula>
    </cfRule>
  </conditionalFormatting>
  <conditionalFormatting sqref="E14">
    <cfRule type="expression" rank="0" priority="11" equalAverage="0" aboveAverage="0" dxfId="1" text="" percent="0" bottom="0">
      <formula>AND(ISNUMBER(E14),E14=$K$14)</formula>
    </cfRule>
  </conditionalFormatting>
  <conditionalFormatting sqref="G14">
    <cfRule type="expression" rank="0" priority="12" equalAverage="0" aboveAverage="0" dxfId="1" text="" percent="0" bottom="0">
      <formula>AND(ISNUMBER(G14),G14=$K$14)</formula>
    </cfRule>
  </conditionalFormatting>
  <conditionalFormatting sqref="I14">
    <cfRule type="expression" rank="0" priority="13" equalAverage="0" aboveAverage="0" dxfId="1" text="" percent="0" bottom="0">
      <formula>AND(ISNUMBER(I14),I14=$K$14)</formula>
    </cfRule>
  </conditionalFormatting>
  <conditionalFormatting sqref="E22">
    <cfRule type="expression" rank="0" priority="14" equalAverage="0" aboveAverage="0" dxfId="2" text="" percent="0" bottom="0">
      <formula>E22=MIN($E$22,$G$22,$I$22)</formula>
    </cfRule>
  </conditionalFormatting>
  <conditionalFormatting sqref="G22">
    <cfRule type="expression" rank="0" priority="15" equalAverage="0" aboveAverage="0" dxfId="2" text="" percent="0" bottom="0">
      <formula>G22=MIN($E$22,$G$22,$I$22)</formula>
    </cfRule>
  </conditionalFormatting>
  <conditionalFormatting sqref="I22">
    <cfRule type="expression" rank="0" priority="16" equalAverage="0" aboveAverage="0" dxfId="2" text="" percent="0" bottom="0">
      <formula>I22=MIN($E$22,$G$22,$I$22)</formula>
    </cfRule>
  </conditionalFormatting>
  <printOptions horizontalCentered="0" verticalCentered="0" headings="0" gridLines="0" gridLinesSet="1"/>
  <pageMargins left="0.4" right="0.4" top="0.5" bottom="0.5" header="0.511811023622047" footer="0.5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&amp;LBukhatir Group Procurement&amp;RPage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N2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0" customWidth="1" style="56" min="1" max="1"/>
    <col width="12" customWidth="1" style="56" min="2" max="3"/>
    <col width="16" customWidth="1" style="56" min="4" max="4"/>
    <col width="10" customWidth="1" style="56" min="5" max="5"/>
    <col width="9" customWidth="1" style="56" min="6" max="6"/>
    <col width="10" customWidth="1" style="56" min="7" max="7"/>
    <col width="11" customWidth="1" style="56" min="8" max="8"/>
    <col width="9" customWidth="1" style="56" min="9" max="12"/>
    <col width="10" customWidth="1" style="56" min="13" max="13"/>
    <col width="8" customWidth="1" style="56" min="14" max="14"/>
  </cols>
  <sheetData>
    <row r="1" ht="25.5" customHeight="1" s="57">
      <c r="A1" s="91" t="inlineStr">
        <is>
          <t>BUKHATIR GROUP PROCUREMENT</t>
        </is>
      </c>
    </row>
    <row r="2" ht="18" customHeight="1" s="57">
      <c r="A2" s="92" t="inlineStr">
        <is>
          <t>Evaluation Criteria &amp; Weighted Supplier Scoring</t>
        </is>
      </c>
    </row>
    <row r="3" ht="3.75" customHeight="1" s="57">
      <c r="A3" s="93" t="n"/>
    </row>
    <row r="4" ht="15" customHeight="1" s="57">
      <c r="A4" s="74" t="inlineStr">
        <is>
          <t>Subject</t>
        </is>
      </c>
      <c r="B4" s="62" t="n"/>
      <c r="C4" s="66" t="n"/>
      <c r="D4" s="75" t="n"/>
      <c r="E4" s="75" t="n"/>
      <c r="F4" s="75" t="n"/>
      <c r="G4" s="62" t="n"/>
    </row>
    <row r="5" ht="15" customHeight="1" s="57">
      <c r="A5" s="74" t="inlineStr">
        <is>
          <t>QCS Reference</t>
        </is>
      </c>
      <c r="B5" s="62" t="n"/>
      <c r="C5" s="66" t="n"/>
      <c r="D5" s="75" t="n"/>
      <c r="E5" s="75" t="n"/>
      <c r="F5" s="75" t="n"/>
      <c r="G5" s="62" t="n"/>
    </row>
    <row r="6" ht="15" customHeight="1" s="57">
      <c r="A6" s="74" t="inlineStr">
        <is>
          <t>Date</t>
        </is>
      </c>
      <c r="B6" s="62" t="n"/>
      <c r="C6" s="66" t="n"/>
      <c r="D6" s="75" t="n"/>
      <c r="E6" s="75" t="n"/>
      <c r="F6" s="75" t="n"/>
      <c r="G6" s="62" t="n"/>
    </row>
    <row r="7" ht="15" customHeight="1" s="57">
      <c r="A7" s="74" t="inlineStr">
        <is>
          <t>Currency</t>
        </is>
      </c>
      <c r="B7" s="62" t="n"/>
      <c r="C7" s="66" t="inlineStr">
        <is>
          <t>AED</t>
        </is>
      </c>
      <c r="D7" s="75" t="n"/>
      <c r="E7" s="75" t="n"/>
      <c r="F7" s="75" t="n"/>
      <c r="G7" s="62" t="n"/>
    </row>
    <row r="9" ht="15" customHeight="1" s="57">
      <c r="A9" s="108" t="inlineStr">
        <is>
          <t>A. CRITERIA &amp; WEIGHTS (weights are editable - blue)</t>
        </is>
      </c>
      <c r="B9" s="75" t="n"/>
      <c r="C9" s="75" t="n"/>
      <c r="D9" s="75" t="n"/>
      <c r="E9" s="75" t="n"/>
      <c r="F9" s="75" t="n"/>
      <c r="G9" s="75" t="n"/>
      <c r="H9" s="75" t="n"/>
      <c r="I9" s="75" t="n"/>
      <c r="J9" s="75" t="n"/>
      <c r="K9" s="75" t="n"/>
      <c r="L9" s="75" t="n"/>
      <c r="M9" s="75" t="n"/>
      <c r="N9" s="62" t="n"/>
    </row>
    <row r="10" ht="15" customHeight="1" s="57">
      <c r="A10" s="94" t="inlineStr">
        <is>
          <t>Criterion</t>
        </is>
      </c>
      <c r="B10" s="75" t="n"/>
      <c r="C10" s="62" t="n"/>
      <c r="D10" s="94" t="inlineStr">
        <is>
          <t>Weight</t>
        </is>
      </c>
      <c r="E10" s="94" t="inlineStr">
        <is>
          <t>Scoring rule (0-100)</t>
        </is>
      </c>
      <c r="F10" s="75" t="n"/>
      <c r="G10" s="75" t="n"/>
      <c r="H10" s="75" t="n"/>
      <c r="I10" s="75" t="n"/>
      <c r="J10" s="75" t="n"/>
      <c r="K10" s="75" t="n"/>
      <c r="L10" s="75" t="n"/>
      <c r="M10" s="75" t="n"/>
      <c r="N10" s="62" t="n"/>
    </row>
    <row r="11" ht="15" customHeight="1" s="57">
      <c r="A11" s="83" t="inlineStr">
        <is>
          <t>Price (Evaluated Total)</t>
        </is>
      </c>
      <c r="B11" s="75" t="n"/>
      <c r="C11" s="62" t="n"/>
      <c r="D11" s="109" t="n">
        <v>0.6</v>
      </c>
      <c r="E11" s="66" t="inlineStr">
        <is>
          <t>Lowest evaluated total / supplier evaluated total x 100 (NQ items loaded at highest quote)</t>
        </is>
      </c>
      <c r="F11" s="75" t="n"/>
      <c r="G11" s="75" t="n"/>
      <c r="H11" s="75" t="n"/>
      <c r="I11" s="75" t="n"/>
      <c r="J11" s="75" t="n"/>
      <c r="K11" s="75" t="n"/>
      <c r="L11" s="75" t="n"/>
      <c r="M11" s="75" t="n"/>
      <c r="N11" s="62" t="n"/>
    </row>
    <row r="12" ht="15" customHeight="1" s="57">
      <c r="A12" s="83" t="inlineStr">
        <is>
          <t>Delivery / Completion Time</t>
        </is>
      </c>
      <c r="B12" s="75" t="n"/>
      <c r="C12" s="62" t="n"/>
      <c r="D12" s="109" t="n">
        <v>0.15</v>
      </c>
      <c r="E12" s="66" t="inlineStr">
        <is>
          <t>Shortest lead time / supplier lead time x 100 (0 = not stated scores 0)</t>
        </is>
      </c>
      <c r="F12" s="75" t="n"/>
      <c r="G12" s="75" t="n"/>
      <c r="H12" s="75" t="n"/>
      <c r="I12" s="75" t="n"/>
      <c r="J12" s="75" t="n"/>
      <c r="K12" s="75" t="n"/>
      <c r="L12" s="75" t="n"/>
      <c r="M12" s="75" t="n"/>
      <c r="N12" s="62" t="n"/>
    </row>
    <row r="13" ht="15" customHeight="1" s="57">
      <c r="A13" s="83" t="inlineStr">
        <is>
          <t>Payment Terms (credit days)</t>
        </is>
      </c>
      <c r="B13" s="75" t="n"/>
      <c r="C13" s="62" t="n"/>
      <c r="D13" s="109" t="n">
        <v>0.1</v>
      </c>
      <c r="E13" s="66" t="inlineStr">
        <is>
          <t>Supplier credit days / longest credit days x 100 (all 0 = 100 each)</t>
        </is>
      </c>
      <c r="F13" s="75" t="n"/>
      <c r="G13" s="75" t="n"/>
      <c r="H13" s="75" t="n"/>
      <c r="I13" s="75" t="n"/>
      <c r="J13" s="75" t="n"/>
      <c r="K13" s="75" t="n"/>
      <c r="L13" s="75" t="n"/>
      <c r="M13" s="75" t="n"/>
      <c r="N13" s="62" t="n"/>
    </row>
    <row r="14" ht="15" customHeight="1" s="57">
      <c r="A14" s="83" t="inlineStr">
        <is>
          <t>Technical Compliance</t>
        </is>
      </c>
      <c r="B14" s="75" t="n"/>
      <c r="C14" s="62" t="n"/>
      <c r="D14" s="109" t="n">
        <v>0.1</v>
      </c>
      <c r="E14" s="66" t="inlineStr">
        <is>
          <t>Compliance % entered per supplier (100 = fully compliant)</t>
        </is>
      </c>
      <c r="F14" s="75" t="n"/>
      <c r="G14" s="75" t="n"/>
      <c r="H14" s="75" t="n"/>
      <c r="I14" s="75" t="n"/>
      <c r="J14" s="75" t="n"/>
      <c r="K14" s="75" t="n"/>
      <c r="L14" s="75" t="n"/>
      <c r="M14" s="75" t="n"/>
      <c r="N14" s="62" t="n"/>
    </row>
    <row r="15" ht="15" customHeight="1" s="57">
      <c r="A15" s="83" t="inlineStr">
        <is>
          <t>Warranty</t>
        </is>
      </c>
      <c r="B15" s="75" t="n"/>
      <c r="C15" s="62" t="n"/>
      <c r="D15" s="109" t="n">
        <v>0.05</v>
      </c>
      <c r="E15" s="66" t="inlineStr">
        <is>
          <t>Supplier warranty months / longest warranty x 100 (all 0 = 100 each)</t>
        </is>
      </c>
      <c r="F15" s="75" t="n"/>
      <c r="G15" s="75" t="n"/>
      <c r="H15" s="75" t="n"/>
      <c r="I15" s="75" t="n"/>
      <c r="J15" s="75" t="n"/>
      <c r="K15" s="75" t="n"/>
      <c r="L15" s="75" t="n"/>
      <c r="M15" s="75" t="n"/>
      <c r="N15" s="62" t="n"/>
    </row>
    <row r="16" ht="15" customHeight="1" s="57">
      <c r="A16" s="74" t="inlineStr">
        <is>
          <t>Total (must equal 100%)</t>
        </is>
      </c>
      <c r="B16" s="75" t="n"/>
      <c r="C16" s="62" t="n"/>
      <c r="D16" s="110">
        <f>SUM(D11:D15)</f>
        <v/>
      </c>
      <c r="E16" s="74">
        <f>IF(ROUND(D16,4)=1,"OK","CHECK - weights do not total 100%")</f>
        <v/>
      </c>
      <c r="F16" s="75" t="n"/>
      <c r="G16" s="75" t="n"/>
      <c r="H16" s="75" t="n"/>
      <c r="I16" s="75" t="n"/>
      <c r="J16" s="75" t="n"/>
      <c r="K16" s="75" t="n"/>
      <c r="L16" s="75" t="n"/>
      <c r="M16" s="75" t="n"/>
      <c r="N16" s="62" t="n"/>
    </row>
    <row r="18" ht="15" customHeight="1" s="57">
      <c r="A18" s="108" t="inlineStr">
        <is>
          <t>B. WEIGHTED SUPPLIER SCORING (technical-commercial evaluation)</t>
        </is>
      </c>
      <c r="B18" s="75" t="n"/>
      <c r="C18" s="75" t="n"/>
      <c r="D18" s="75" t="n"/>
      <c r="E18" s="75" t="n"/>
      <c r="F18" s="75" t="n"/>
      <c r="G18" s="75" t="n"/>
      <c r="H18" s="75" t="n"/>
      <c r="I18" s="75" t="n"/>
      <c r="J18" s="75" t="n"/>
      <c r="K18" s="75" t="n"/>
      <c r="L18" s="75" t="n"/>
      <c r="M18" s="75" t="n"/>
      <c r="N18" s="62" t="n"/>
    </row>
    <row r="19" ht="30" customHeight="1" s="57">
      <c r="A19" s="94" t="inlineStr">
        <is>
          <t>Supplier</t>
        </is>
      </c>
      <c r="B19" s="75" t="n"/>
      <c r="C19" s="62" t="n"/>
      <c r="D19" s="94" t="inlineStr">
        <is>
          <t>Evaluated Total (incl. VAT)</t>
        </is>
      </c>
      <c r="E19" s="94" t="inlineStr">
        <is>
          <t>Delivery (days)</t>
        </is>
      </c>
      <c r="F19" s="94" t="inlineStr">
        <is>
          <t>Credit Days</t>
        </is>
      </c>
      <c r="G19" s="94" t="inlineStr">
        <is>
          <t>Warranty (months)</t>
        </is>
      </c>
      <c r="H19" s="94" t="inlineStr">
        <is>
          <t>Compliance %</t>
        </is>
      </c>
      <c r="I19" s="94" t="inlineStr">
        <is>
          <t>Price Score</t>
        </is>
      </c>
      <c r="J19" s="94" t="inlineStr">
        <is>
          <t>Delivery Score</t>
        </is>
      </c>
      <c r="K19" s="94" t="inlineStr">
        <is>
          <t>Payment Score</t>
        </is>
      </c>
      <c r="L19" s="94" t="inlineStr">
        <is>
          <t>Warranty Score</t>
        </is>
      </c>
      <c r="M19" s="94" t="inlineStr">
        <is>
          <t>Weighted Score</t>
        </is>
      </c>
      <c r="N19" s="94" t="inlineStr">
        <is>
          <t>Rank</t>
        </is>
      </c>
    </row>
    <row r="20" ht="15" customHeight="1" s="57">
      <c r="A20" s="83" t="n"/>
      <c r="B20" s="75" t="n"/>
      <c r="C20" s="62" t="n"/>
      <c r="D20" s="111" t="n"/>
      <c r="E20" s="112" t="n"/>
      <c r="F20" s="112" t="n"/>
      <c r="G20" s="112" t="n"/>
      <c r="H20" s="112" t="n"/>
      <c r="I20" s="113" t="n"/>
      <c r="J20" s="113" t="n"/>
      <c r="K20" s="113" t="n"/>
      <c r="L20" s="113" t="n"/>
      <c r="M20" s="114" t="n"/>
      <c r="N20" s="115" t="n"/>
    </row>
    <row r="21" ht="15" customHeight="1" s="57">
      <c r="A21" s="83" t="n"/>
      <c r="B21" s="75" t="n"/>
      <c r="C21" s="62" t="n"/>
      <c r="D21" s="111" t="n"/>
      <c r="E21" s="112" t="n"/>
      <c r="F21" s="112" t="n"/>
      <c r="G21" s="112" t="n"/>
      <c r="H21" s="112" t="n"/>
      <c r="I21" s="113" t="n"/>
      <c r="J21" s="113" t="n"/>
      <c r="K21" s="113" t="n"/>
      <c r="L21" s="113" t="n"/>
      <c r="M21" s="114" t="n"/>
      <c r="N21" s="115" t="n"/>
    </row>
    <row r="22" ht="15" customHeight="1" s="57">
      <c r="A22" s="83" t="n"/>
      <c r="B22" s="75" t="n"/>
      <c r="C22" s="62" t="n"/>
      <c r="D22" s="111" t="n"/>
      <c r="E22" s="112" t="n"/>
      <c r="F22" s="112" t="n"/>
      <c r="G22" s="112" t="n"/>
      <c r="H22" s="112" t="n"/>
      <c r="I22" s="113" t="n"/>
      <c r="J22" s="113" t="n"/>
      <c r="K22" s="113" t="n"/>
      <c r="L22" s="113" t="n"/>
      <c r="M22" s="114" t="n"/>
      <c r="N22" s="115" t="n"/>
    </row>
    <row r="24" ht="24" customHeight="1" s="57">
      <c r="A24" s="107" t="inlineStr">
        <is>
          <t>Scores and rank recalculate automatically when weights or terms (on the Item Comparison sheet) change. Compliance score = compliance % entered. The weighted rank is an evaluation aid only; the award decision rests with the approvers.</t>
        </is>
      </c>
    </row>
  </sheetData>
  <mergeCells count="32">
    <mergeCell ref="A9:N9"/>
    <mergeCell ref="E11:N11"/>
    <mergeCell ref="C6:G6"/>
    <mergeCell ref="A24:N24"/>
    <mergeCell ref="C5:G5"/>
    <mergeCell ref="A21:C21"/>
    <mergeCell ref="A12:C12"/>
    <mergeCell ref="E16:N16"/>
    <mergeCell ref="A6:B6"/>
    <mergeCell ref="A1:N1"/>
    <mergeCell ref="C4:G4"/>
    <mergeCell ref="A7:B7"/>
    <mergeCell ref="A14:C14"/>
    <mergeCell ref="E12:N12"/>
    <mergeCell ref="A22:C22"/>
    <mergeCell ref="A20:C20"/>
    <mergeCell ref="A10:C10"/>
    <mergeCell ref="E14:N14"/>
    <mergeCell ref="A18:N18"/>
    <mergeCell ref="A3:N3"/>
    <mergeCell ref="A13:C13"/>
    <mergeCell ref="A19:C19"/>
    <mergeCell ref="A2:N2"/>
    <mergeCell ref="A5:B5"/>
    <mergeCell ref="A15:C15"/>
    <mergeCell ref="E10:N10"/>
    <mergeCell ref="A4:B4"/>
    <mergeCell ref="E13:N13"/>
    <mergeCell ref="C7:G7"/>
    <mergeCell ref="A11:C11"/>
    <mergeCell ref="E15:N15"/>
    <mergeCell ref="A16:C16"/>
  </mergeCells>
  <conditionalFormatting sqref="A20:N22">
    <cfRule type="expression" rank="0" priority="2" equalAverage="0" aboveAverage="0" dxfId="3" text="" percent="0" bottom="0">
      <formula>$N20=1</formula>
    </cfRule>
  </conditionalFormatting>
  <printOptions horizontalCentered="0" verticalCentered="0" headings="0" gridLines="0" gridLinesSet="1"/>
  <pageMargins left="0.4" right="0.4" top="0.5" bottom="0.5" header="0.511811023622047" footer="0.5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&amp;LBukhatir Group Procurement&amp;RPage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2026-09-24T07:01:37Z</dcterms:created>
  <dcterms:modified xmlns:dcterms="http://purl.org/dc/terms/" xmlns:xsi="http://www.w3.org/2001/XMLSchema-instance" xsi:type="dcterms:W3CDTF">2026-09-24T08:30:52Z</dcterms:modified>
  <cp:revision>0</cp:revision>
</cp:coreProperties>
</file>